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3\1ER TRIMESTRE 2023\8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<sst xmlns="http://schemas.openxmlformats.org/spreadsheetml/2006/main" count="36" uniqueCount="31">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</sst>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71">
    <cellStyle name="Millares 2" xfId="2"/>
    <cellStyle name="Millares 2 10" xfId="6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2 8" xfId="58"/>
    <cellStyle name="Millares 2 2 9" xfId="67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2 9" xfId="53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illares 3 8" xfId="57"/>
    <cellStyle name="Millares 3 9" xfId="66"/>
    <cellStyle name="Millares 4" xfId="60"/>
    <cellStyle name="Millares 4 2" xfId="69"/>
    <cellStyle name="Moneda" xfId="10" builtinId="4"/>
    <cellStyle name="Moneda 10" xfId="59"/>
    <cellStyle name="Moneda 11" xfId="61"/>
    <cellStyle name="Moneda 12" xfId="68"/>
    <cellStyle name="Moneda 2" xfId="3"/>
    <cellStyle name="Moneda 2 10" xfId="6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2 8" xfId="56"/>
    <cellStyle name="Moneda 2 2 9" xfId="65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2 9" xfId="54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3 8" xfId="55"/>
    <cellStyle name="Moneda 3 9" xfId="64"/>
    <cellStyle name="Moneda 4" xfId="17"/>
    <cellStyle name="Moneda 4 2" xfId="70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28" sqref="E28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7" t="s">
        <v>1</v>
      </c>
      <c r="B1" s="28"/>
      <c r="C1" s="28"/>
      <c r="D1" s="28"/>
      <c r="E1" s="28"/>
      <c r="F1" s="28"/>
      <c r="G1" s="29"/>
    </row>
    <row r="2" spans="1:7" x14ac:dyDescent="0.25">
      <c r="A2" s="30" t="s">
        <v>4</v>
      </c>
      <c r="B2" s="31"/>
      <c r="C2" s="31"/>
      <c r="D2" s="31"/>
      <c r="E2" s="31"/>
      <c r="F2" s="31"/>
      <c r="G2" s="32"/>
    </row>
    <row r="3" spans="1:7" s="5" customFormat="1" x14ac:dyDescent="0.25">
      <c r="A3" s="30" t="s">
        <v>12</v>
      </c>
      <c r="B3" s="31"/>
      <c r="C3" s="31"/>
      <c r="D3" s="31"/>
      <c r="E3" s="31"/>
      <c r="F3" s="31"/>
      <c r="G3" s="32"/>
    </row>
    <row r="4" spans="1:7" x14ac:dyDescent="0.25">
      <c r="A4" s="30" t="s">
        <v>30</v>
      </c>
      <c r="B4" s="31"/>
      <c r="C4" s="31"/>
      <c r="D4" s="31"/>
      <c r="E4" s="31"/>
      <c r="F4" s="31"/>
      <c r="G4" s="32"/>
    </row>
    <row r="5" spans="1:7" ht="15.75" thickBot="1" x14ac:dyDescent="0.3">
      <c r="A5" s="33" t="s">
        <v>0</v>
      </c>
      <c r="B5" s="34"/>
      <c r="C5" s="34"/>
      <c r="D5" s="34"/>
      <c r="E5" s="34"/>
      <c r="F5" s="34"/>
      <c r="G5" s="35"/>
    </row>
    <row r="6" spans="1:7" s="2" customFormat="1" ht="15.75" thickBot="1" x14ac:dyDescent="0.3">
      <c r="A6" s="25" t="s">
        <v>2</v>
      </c>
      <c r="B6" s="36" t="s">
        <v>5</v>
      </c>
      <c r="C6" s="37"/>
      <c r="D6" s="37"/>
      <c r="E6" s="37"/>
      <c r="F6" s="38"/>
      <c r="G6" s="39" t="s">
        <v>6</v>
      </c>
    </row>
    <row r="7" spans="1:7" ht="30.75" thickBot="1" x14ac:dyDescent="0.3">
      <c r="A7" s="26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0"/>
    </row>
    <row r="8" spans="1:7" x14ac:dyDescent="0.25">
      <c r="A8" s="6" t="s">
        <v>11</v>
      </c>
      <c r="B8" s="12">
        <f>+B10</f>
        <v>32652329</v>
      </c>
      <c r="C8" s="12">
        <f t="shared" ref="C8:G8" si="0">+C10</f>
        <v>0</v>
      </c>
      <c r="D8" s="12">
        <f t="shared" si="0"/>
        <v>32652329</v>
      </c>
      <c r="E8" s="12">
        <f t="shared" si="0"/>
        <v>5926538.54</v>
      </c>
      <c r="F8" s="12">
        <f t="shared" si="0"/>
        <v>5296621.3499999996</v>
      </c>
      <c r="G8" s="12">
        <f t="shared" si="0"/>
        <v>26725790.460000001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32652329</v>
      </c>
      <c r="C10" s="24">
        <v>0</v>
      </c>
      <c r="D10" s="22">
        <f>+B10+C10</f>
        <v>32652329</v>
      </c>
      <c r="E10" s="24">
        <v>5926538.54</v>
      </c>
      <c r="F10" s="24">
        <v>5296621.3499999996</v>
      </c>
      <c r="G10" s="23">
        <f>+D10-E10</f>
        <v>26725790.460000001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27175901</v>
      </c>
      <c r="C21" s="12">
        <f t="shared" si="4"/>
        <v>3234654</v>
      </c>
      <c r="D21" s="12">
        <f t="shared" si="4"/>
        <v>30410555</v>
      </c>
      <c r="E21" s="12">
        <f t="shared" si="4"/>
        <v>5926538.54</v>
      </c>
      <c r="F21" s="12">
        <f t="shared" si="4"/>
        <v>5917986.54</v>
      </c>
      <c r="G21" s="12">
        <f t="shared" si="4"/>
        <v>24484016.460000001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27175901</v>
      </c>
      <c r="C23" s="24">
        <v>3234654</v>
      </c>
      <c r="D23" s="12">
        <f t="shared" ref="D23:D28" si="5">SUM(B23:C23)</f>
        <v>30410555</v>
      </c>
      <c r="E23" s="24">
        <v>5926538.54</v>
      </c>
      <c r="F23" s="24">
        <v>5917986.54</v>
      </c>
      <c r="G23" s="23">
        <f>+D23-E23</f>
        <v>24484016.460000001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59828230</v>
      </c>
      <c r="C34" s="12">
        <f t="shared" si="7"/>
        <v>3234654</v>
      </c>
      <c r="D34" s="12">
        <f t="shared" si="7"/>
        <v>63062884</v>
      </c>
      <c r="E34" s="12">
        <f t="shared" si="7"/>
        <v>11853077.08</v>
      </c>
      <c r="F34" s="12">
        <f t="shared" si="7"/>
        <v>11214607.890000001</v>
      </c>
      <c r="G34" s="12">
        <f t="shared" si="7"/>
        <v>51209806.920000002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2023-04-18T16:17:08Z</dcterms:modified>
</cp:coreProperties>
</file>